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60" windowHeight="12855"/>
  </bookViews>
  <sheets>
    <sheet name="2019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G26"/>
  <c r="G22" s="1"/>
  <c r="G35" s="1"/>
</calcChain>
</file>

<file path=xl/sharedStrings.xml><?xml version="1.0" encoding="utf-8"?>
<sst xmlns="http://schemas.openxmlformats.org/spreadsheetml/2006/main" count="52" uniqueCount="52">
  <si>
    <t>Финансовый отчет</t>
  </si>
  <si>
    <t>частное общеобразовательное учреждение "Переславская православная</t>
  </si>
  <si>
    <t>гимназия" имени святого благоверного великого князя Александра Невского"</t>
  </si>
  <si>
    <t>№ п/п</t>
  </si>
  <si>
    <t>Наименование</t>
  </si>
  <si>
    <t>1.</t>
  </si>
  <si>
    <t>ВСЕГО</t>
  </si>
  <si>
    <t xml:space="preserve">на расчетнм счете </t>
  </si>
  <si>
    <t>Поступление денежных средств в отчетном году</t>
  </si>
  <si>
    <t>всего:</t>
  </si>
  <si>
    <t>2.</t>
  </si>
  <si>
    <t xml:space="preserve">Поступление денежных средств из областного </t>
  </si>
  <si>
    <t>бюджета на реализацию образовательно процесса</t>
  </si>
  <si>
    <t>Субсидия на обеспечение бесплатного питания</t>
  </si>
  <si>
    <t>школьников из областного бюджета</t>
  </si>
  <si>
    <t>Поступление благотворительных средств от организаций</t>
  </si>
  <si>
    <t>Поступление родительской платы</t>
  </si>
  <si>
    <t>3.</t>
  </si>
  <si>
    <t>Расходование денежных средств       ВСЕГО</t>
  </si>
  <si>
    <t>Расходование бюджетных средст на заработную плату</t>
  </si>
  <si>
    <t xml:space="preserve"> начисления на заработную плату</t>
  </si>
  <si>
    <t>на обеспечение бесплатного питания школьников</t>
  </si>
  <si>
    <t>Расход родительской платы и благотворительные средства</t>
  </si>
  <si>
    <t>4.</t>
  </si>
  <si>
    <t>приобретение компьютерной техники</t>
  </si>
  <si>
    <t>приобретение  ученической мебели</t>
  </si>
  <si>
    <t>Хозяйственные расходы</t>
  </si>
  <si>
    <t>Прочие расходы</t>
  </si>
  <si>
    <t>5.</t>
  </si>
  <si>
    <t>в т.ч. Родительская плата  "Школа раннего развития"</t>
  </si>
  <si>
    <t>учебные пособия, методическая литература,учебники</t>
  </si>
  <si>
    <t>Остаток денежных средств на расчетном счете на 01.01.2020</t>
  </si>
  <si>
    <t>Культурно-познавательные мероприятия (экскурсии, театры</t>
  </si>
  <si>
    <t>музеи, олимпиады, конкурсы)</t>
  </si>
  <si>
    <t>за 2019 год</t>
  </si>
  <si>
    <t>Остаток  денежных  средств на 01.01.2019 года</t>
  </si>
  <si>
    <t>Расходы на содержание  здания, оборудования. ПК</t>
  </si>
  <si>
    <t>4.1</t>
  </si>
  <si>
    <t>4.2</t>
  </si>
  <si>
    <t>4.3</t>
  </si>
  <si>
    <t>4.4</t>
  </si>
  <si>
    <t>4.5</t>
  </si>
  <si>
    <t>4.6</t>
  </si>
  <si>
    <t>4.7</t>
  </si>
  <si>
    <t>2.1</t>
  </si>
  <si>
    <t>2.2</t>
  </si>
  <si>
    <t>2.3</t>
  </si>
  <si>
    <t>2.4</t>
  </si>
  <si>
    <t>2.5</t>
  </si>
  <si>
    <t>3.1</t>
  </si>
  <si>
    <t>3.2</t>
  </si>
  <si>
    <t>3.3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</si>
</sst>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" fontId="0" fillId="0" borderId="9" xfId="0" applyNumberForma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1" xfId="0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3" xfId="0" applyBorder="1"/>
    <xf numFmtId="0" fontId="2" fillId="0" borderId="14" xfId="0" applyFont="1" applyBorder="1"/>
    <xf numFmtId="0" fontId="0" fillId="0" borderId="14" xfId="0" applyBorder="1"/>
    <xf numFmtId="0" fontId="0" fillId="0" borderId="15" xfId="0" applyBorder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0" fillId="0" borderId="0" xfId="0" applyNumberFormat="1"/>
    <xf numFmtId="49" fontId="0" fillId="0" borderId="1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4" workbookViewId="0">
      <selection activeCell="B35" sqref="B35"/>
    </sheetView>
  </sheetViews>
  <sheetFormatPr defaultRowHeight="15"/>
  <cols>
    <col min="6" max="6" width="19.85546875" customWidth="1"/>
    <col min="7" max="7" width="17.85546875" customWidth="1"/>
    <col min="8" max="8" width="0.5703125" customWidth="1"/>
  </cols>
  <sheetData>
    <row r="1" spans="1:10" ht="18.75">
      <c r="C1" s="56" t="s">
        <v>0</v>
      </c>
      <c r="D1" s="56"/>
      <c r="E1" s="1"/>
    </row>
    <row r="3" spans="1:10">
      <c r="A3" t="s">
        <v>1</v>
      </c>
    </row>
    <row r="4" spans="1:10">
      <c r="A4" t="s">
        <v>2</v>
      </c>
    </row>
    <row r="5" spans="1:10">
      <c r="C5" s="1" t="s">
        <v>34</v>
      </c>
    </row>
    <row r="6" spans="1:10" ht="18.75">
      <c r="A6" s="23" t="s">
        <v>3</v>
      </c>
      <c r="B6" s="30"/>
      <c r="C6" s="31" t="s">
        <v>4</v>
      </c>
      <c r="D6" s="31"/>
      <c r="E6" s="32"/>
      <c r="F6" s="33"/>
      <c r="G6" s="36"/>
      <c r="H6" s="37"/>
    </row>
    <row r="7" spans="1:10">
      <c r="A7" s="54" t="s">
        <v>5</v>
      </c>
      <c r="B7" s="10" t="s">
        <v>35</v>
      </c>
      <c r="C7" s="11"/>
      <c r="D7" s="11"/>
      <c r="E7" s="11"/>
      <c r="F7" s="12"/>
      <c r="G7" s="2"/>
      <c r="H7" s="4"/>
    </row>
    <row r="8" spans="1:10" ht="15.75">
      <c r="A8" s="8"/>
      <c r="B8" s="6" t="s">
        <v>6</v>
      </c>
      <c r="C8" s="9"/>
      <c r="D8" s="9"/>
      <c r="E8" s="9"/>
      <c r="F8" s="7"/>
      <c r="G8" s="38">
        <v>517</v>
      </c>
      <c r="H8" s="39"/>
    </row>
    <row r="9" spans="1:10">
      <c r="A9" s="13"/>
      <c r="B9" s="14" t="s">
        <v>7</v>
      </c>
      <c r="C9" s="15"/>
      <c r="D9" s="15"/>
      <c r="E9" s="15"/>
      <c r="F9" s="16"/>
      <c r="G9" s="40">
        <v>517</v>
      </c>
      <c r="H9" s="41"/>
    </row>
    <row r="10" spans="1:10" ht="15.75">
      <c r="A10" s="54" t="s">
        <v>10</v>
      </c>
      <c r="B10" s="17" t="s">
        <v>8</v>
      </c>
      <c r="C10" s="18"/>
      <c r="D10" s="18"/>
      <c r="E10" s="18"/>
      <c r="F10" s="19"/>
      <c r="G10" s="2"/>
      <c r="H10" s="4"/>
    </row>
    <row r="11" spans="1:10" ht="15.75">
      <c r="A11" s="5"/>
      <c r="B11" s="20" t="s">
        <v>9</v>
      </c>
      <c r="C11" s="21"/>
      <c r="D11" s="21"/>
      <c r="E11" s="21"/>
      <c r="F11" s="22"/>
      <c r="G11" s="42">
        <f>SUM(G12:H20)</f>
        <v>9306.9</v>
      </c>
      <c r="H11" s="43"/>
      <c r="J11" s="50"/>
    </row>
    <row r="12" spans="1:10">
      <c r="A12" s="52" t="s">
        <v>44</v>
      </c>
      <c r="B12" s="2" t="s">
        <v>11</v>
      </c>
      <c r="C12" s="3"/>
      <c r="D12" s="3"/>
      <c r="E12" s="3"/>
      <c r="F12" s="4"/>
      <c r="G12" s="2"/>
      <c r="H12" s="4"/>
    </row>
    <row r="13" spans="1:10">
      <c r="A13" s="52" t="s">
        <v>45</v>
      </c>
      <c r="B13" s="6" t="s">
        <v>12</v>
      </c>
      <c r="C13" s="9"/>
      <c r="D13" s="9"/>
      <c r="E13" s="9"/>
      <c r="F13" s="7"/>
      <c r="G13" s="34">
        <v>6365.5</v>
      </c>
      <c r="H13" s="35"/>
    </row>
    <row r="14" spans="1:10">
      <c r="A14" s="53"/>
      <c r="B14" s="6"/>
      <c r="C14" s="9"/>
      <c r="D14" s="9"/>
      <c r="E14" s="9"/>
      <c r="F14" s="7"/>
      <c r="G14" s="6"/>
      <c r="H14" s="7"/>
    </row>
    <row r="15" spans="1:10">
      <c r="A15" s="52" t="s">
        <v>46</v>
      </c>
      <c r="B15" s="6" t="s">
        <v>13</v>
      </c>
      <c r="C15" s="9"/>
      <c r="D15" s="9"/>
      <c r="E15" s="9"/>
      <c r="F15" s="7"/>
      <c r="G15" s="6"/>
      <c r="H15" s="7"/>
    </row>
    <row r="16" spans="1:10">
      <c r="A16" s="53"/>
      <c r="B16" s="6" t="s">
        <v>14</v>
      </c>
      <c r="C16" s="9"/>
      <c r="D16" s="9"/>
      <c r="E16" s="9"/>
      <c r="F16" s="7"/>
      <c r="G16" s="34">
        <v>704.8</v>
      </c>
      <c r="H16" s="35"/>
    </row>
    <row r="17" spans="1:8">
      <c r="A17" s="53"/>
      <c r="B17" s="6"/>
      <c r="C17" s="9"/>
      <c r="D17" s="9"/>
      <c r="E17" s="9"/>
      <c r="F17" s="7"/>
      <c r="G17" s="6"/>
      <c r="H17" s="7"/>
    </row>
    <row r="18" spans="1:8">
      <c r="A18" s="52" t="s">
        <v>47</v>
      </c>
      <c r="B18" s="6" t="s">
        <v>15</v>
      </c>
      <c r="C18" s="9"/>
      <c r="D18" s="9"/>
      <c r="E18" s="9"/>
      <c r="F18" s="7"/>
      <c r="G18" s="34">
        <v>80</v>
      </c>
      <c r="H18" s="35"/>
    </row>
    <row r="19" spans="1:8">
      <c r="A19" s="53"/>
      <c r="B19" s="6"/>
      <c r="C19" s="9"/>
      <c r="D19" s="9"/>
      <c r="E19" s="9"/>
      <c r="F19" s="7"/>
      <c r="G19" s="6"/>
      <c r="H19" s="7"/>
    </row>
    <row r="20" spans="1:8">
      <c r="A20" s="52" t="s">
        <v>48</v>
      </c>
      <c r="B20" s="6" t="s">
        <v>16</v>
      </c>
      <c r="C20" s="9"/>
      <c r="D20" s="9"/>
      <c r="E20" s="9"/>
      <c r="F20" s="7"/>
      <c r="G20" s="34">
        <v>2156.6</v>
      </c>
      <c r="H20" s="35"/>
    </row>
    <row r="21" spans="1:8">
      <c r="A21" s="53"/>
      <c r="B21" s="6" t="s">
        <v>29</v>
      </c>
      <c r="C21" s="9"/>
      <c r="D21" s="9"/>
      <c r="E21" s="9"/>
      <c r="F21" s="7"/>
      <c r="G21" s="34">
        <v>539.6</v>
      </c>
      <c r="H21" s="35"/>
    </row>
    <row r="22" spans="1:8" ht="15.75">
      <c r="A22" s="55" t="s">
        <v>17</v>
      </c>
      <c r="B22" s="24" t="s">
        <v>18</v>
      </c>
      <c r="C22" s="25"/>
      <c r="D22" s="25"/>
      <c r="E22" s="25"/>
      <c r="F22" s="26"/>
      <c r="G22" s="44">
        <f>SUM(G26+G25+G24+G23)</f>
        <v>9276.4</v>
      </c>
      <c r="H22" s="45"/>
    </row>
    <row r="23" spans="1:8">
      <c r="A23" s="52" t="s">
        <v>49</v>
      </c>
      <c r="B23" s="6" t="s">
        <v>19</v>
      </c>
      <c r="C23" s="9"/>
      <c r="D23" s="9"/>
      <c r="E23" s="9"/>
      <c r="F23" s="7"/>
      <c r="G23" s="34">
        <v>5163</v>
      </c>
      <c r="H23" s="35"/>
    </row>
    <row r="24" spans="1:8">
      <c r="A24" s="52" t="s">
        <v>50</v>
      </c>
      <c r="B24" s="6" t="s">
        <v>20</v>
      </c>
      <c r="C24" s="9"/>
      <c r="D24" s="9"/>
      <c r="E24" s="9"/>
      <c r="F24" s="7"/>
      <c r="G24" s="34">
        <v>1259</v>
      </c>
      <c r="H24" s="35"/>
    </row>
    <row r="25" spans="1:8">
      <c r="A25" s="52" t="s">
        <v>51</v>
      </c>
      <c r="B25" s="6" t="s">
        <v>21</v>
      </c>
      <c r="C25" s="9"/>
      <c r="D25" s="9"/>
      <c r="E25" s="9"/>
      <c r="F25" s="7"/>
      <c r="G25" s="34">
        <v>704.8</v>
      </c>
      <c r="H25" s="35"/>
    </row>
    <row r="26" spans="1:8">
      <c r="A26" s="55" t="s">
        <v>23</v>
      </c>
      <c r="B26" s="27" t="s">
        <v>22</v>
      </c>
      <c r="C26" s="28"/>
      <c r="D26" s="28"/>
      <c r="E26" s="28"/>
      <c r="F26" s="29"/>
      <c r="G26" s="44">
        <f>SUM(G27:H34)</f>
        <v>2149.6</v>
      </c>
      <c r="H26" s="45"/>
    </row>
    <row r="27" spans="1:8">
      <c r="A27" s="51" t="s">
        <v>37</v>
      </c>
      <c r="B27" s="6" t="s">
        <v>24</v>
      </c>
      <c r="C27" s="9"/>
      <c r="D27" s="9"/>
      <c r="E27" s="9"/>
      <c r="F27" s="7"/>
      <c r="G27" s="34">
        <v>204</v>
      </c>
      <c r="H27" s="35"/>
    </row>
    <row r="28" spans="1:8">
      <c r="A28" s="51" t="s">
        <v>38</v>
      </c>
      <c r="B28" s="6" t="s">
        <v>25</v>
      </c>
      <c r="C28" s="9"/>
      <c r="D28" s="9"/>
      <c r="E28" s="9"/>
      <c r="F28" s="7"/>
      <c r="G28" s="34">
        <v>13</v>
      </c>
      <c r="H28" s="35"/>
    </row>
    <row r="29" spans="1:8">
      <c r="A29" s="51" t="s">
        <v>39</v>
      </c>
      <c r="B29" s="6" t="s">
        <v>36</v>
      </c>
      <c r="C29" s="9"/>
      <c r="D29" s="9"/>
      <c r="E29" s="9"/>
      <c r="F29" s="7"/>
      <c r="G29" s="34">
        <v>340</v>
      </c>
      <c r="H29" s="35"/>
    </row>
    <row r="30" spans="1:8">
      <c r="A30" s="51" t="s">
        <v>40</v>
      </c>
      <c r="B30" s="6" t="s">
        <v>30</v>
      </c>
      <c r="C30" s="9"/>
      <c r="D30" s="9"/>
      <c r="E30" s="9"/>
      <c r="F30" s="7"/>
      <c r="G30" s="46">
        <v>410</v>
      </c>
      <c r="H30" s="47"/>
    </row>
    <row r="31" spans="1:8">
      <c r="A31" s="51" t="s">
        <v>41</v>
      </c>
      <c r="B31" s="6" t="s">
        <v>26</v>
      </c>
      <c r="C31" s="9"/>
      <c r="D31" s="9"/>
      <c r="E31" s="9"/>
      <c r="F31" s="7"/>
      <c r="G31" s="46">
        <v>338</v>
      </c>
      <c r="H31" s="47"/>
    </row>
    <row r="32" spans="1:8">
      <c r="A32" s="51" t="s">
        <v>42</v>
      </c>
      <c r="B32" s="6" t="s">
        <v>32</v>
      </c>
      <c r="C32" s="9"/>
      <c r="D32" s="9"/>
      <c r="E32" s="9"/>
      <c r="F32" s="7"/>
      <c r="G32" s="46"/>
      <c r="H32" s="47"/>
    </row>
    <row r="33" spans="1:8">
      <c r="A33" s="51"/>
      <c r="B33" s="6" t="s">
        <v>33</v>
      </c>
      <c r="C33" s="9"/>
      <c r="D33" s="9"/>
      <c r="E33" s="9"/>
      <c r="F33" s="7"/>
      <c r="G33" s="46">
        <v>480</v>
      </c>
      <c r="H33" s="47"/>
    </row>
    <row r="34" spans="1:8">
      <c r="A34" s="51" t="s">
        <v>43</v>
      </c>
      <c r="B34" s="6" t="s">
        <v>27</v>
      </c>
      <c r="C34" s="9"/>
      <c r="D34" s="9"/>
      <c r="E34" s="9"/>
      <c r="F34" s="7"/>
      <c r="G34" s="46">
        <v>364.6</v>
      </c>
      <c r="H34" s="47"/>
    </row>
    <row r="35" spans="1:8">
      <c r="A35" s="55" t="s">
        <v>28</v>
      </c>
      <c r="B35" s="27" t="s">
        <v>31</v>
      </c>
      <c r="C35" s="28"/>
      <c r="D35" s="28"/>
      <c r="E35" s="28"/>
      <c r="F35" s="29"/>
      <c r="G35" s="48">
        <f>SUM(G9+G11-G22)</f>
        <v>547.5</v>
      </c>
      <c r="H35" s="4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Name</cp:lastModifiedBy>
  <cp:lastPrinted>2020-03-10T15:55:25Z</cp:lastPrinted>
  <dcterms:created xsi:type="dcterms:W3CDTF">2019-10-04T18:51:21Z</dcterms:created>
  <dcterms:modified xsi:type="dcterms:W3CDTF">2020-03-10T15:59:08Z</dcterms:modified>
</cp:coreProperties>
</file>